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760" activeTab="0"/>
  </bookViews>
  <sheets>
    <sheet name="Elektrik Elektronik Müh." sheetId="1" r:id="rId1"/>
  </sheets>
  <definedNames/>
  <calcPr fullCalcOnLoad="1"/>
</workbook>
</file>

<file path=xl/sharedStrings.xml><?xml version="1.0" encoding="utf-8"?>
<sst xmlns="http://schemas.openxmlformats.org/spreadsheetml/2006/main" count="73" uniqueCount="36">
  <si>
    <t>Birimi</t>
  </si>
  <si>
    <t>Bölümü</t>
  </si>
  <si>
    <t>Kadro Unvanı</t>
  </si>
  <si>
    <t>Kadro Adedi</t>
  </si>
  <si>
    <t>Ön Değerlendirmenin Yapıldığı Tarih</t>
  </si>
  <si>
    <t>Sıra No</t>
  </si>
  <si>
    <t>Adı ve Soyadı</t>
  </si>
  <si>
    <t>ALES</t>
  </si>
  <si>
    <t>(A+B)
Ön Değerlendirme Notu</t>
  </si>
  <si>
    <t>Puan</t>
  </si>
  <si>
    <t xml:space="preserve">Yabancı Dil </t>
  </si>
  <si>
    <t>(A) Puanın %60’ı</t>
  </si>
  <si>
    <t>(B) Puanın %40’ı</t>
  </si>
  <si>
    <t>ÖN DEĞERLENDİRMEYE TABİ TUTULAN ADAYLAR</t>
  </si>
  <si>
    <t>BAŞVURAN ADAYLARIN ÖN DEĞERLENDİRME SONUÇLARI</t>
  </si>
  <si>
    <t>Ar.Gör.</t>
  </si>
  <si>
    <t>Giriş Sınavına 
Katılmaya Hak Kazandı /  Kazanamadı</t>
  </si>
  <si>
    <t>İSTANBUL GELİŞİM ÜNİVERSİTESİ</t>
  </si>
  <si>
    <t>MÜHENDİSLİK ve MİMARLIK FAKÜLTESİ</t>
  </si>
  <si>
    <t xml:space="preserve">          İlgili kadroya başvuran adayların durumları; 31.07.2008 tarih ve 26953 sayılı Resmi Gazetede yayımlanan Öğretim Üyesi Dışındaki Öğretim Elemanı Kadrolarına Naklen veya Açıktan Yapılacak Atamalarda Uygulanacak Merkezi Sınav ile Giriş Sınavlarına İlişkin Usul ve Esaslar Hakkında Yönetmelik’in 10. maddesi gereğince  Sınav jürisi tarafından; müracaat eden adaylar arasından ilan edilen kadro sayısının on katına kadar adayı,  ALES puanının % 60’ını (merkezi sınavdan muaf olan adayların son iki yıla ait ALES notunun bulunmaması, halinde ALES puanı 70 olarak kabul edilir) ve yabancı dil puanının % 40’ını  dikkate alarak değerlendirilmiştir.</t>
  </si>
  <si>
    <t>Elektrik Elektronik Müh.</t>
  </si>
  <si>
    <t>Kazandı</t>
  </si>
  <si>
    <t>Tu… DE…</t>
  </si>
  <si>
    <t>İl... ÇE…</t>
  </si>
  <si>
    <t>Na… SO….</t>
  </si>
  <si>
    <t>Fa… KÖ….</t>
  </si>
  <si>
    <t>Ay… ÇA…</t>
  </si>
  <si>
    <t>Va… YI…</t>
  </si>
  <si>
    <t>Be… KA…</t>
  </si>
  <si>
    <t>Öz… CA…</t>
  </si>
  <si>
    <t>Du… ER…</t>
  </si>
  <si>
    <t>Ce… Şİ…</t>
  </si>
  <si>
    <t>Ay… TU…</t>
  </si>
  <si>
    <t>İb… PO….</t>
  </si>
  <si>
    <t>Me… TO…</t>
  </si>
  <si>
    <t>Sıralamaya Giremedi</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</si>
</sst>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0.000"/>
    <numFmt numFmtId="192" formatCode="[$-41F]dd\ mmmm\ yyyy\ dddd"/>
    <numFmt numFmtId="193" formatCode="dd/mm/yy;@"/>
    <numFmt numFmtId="194" formatCode="dd/mm/yyyy;@"/>
    <numFmt numFmtId="195" formatCode="_-* #,##0.0\ _Y_T_L_-;\-* #,##0.0\ _Y_T_L_-;_-* &quot;-&quot;??\ _Y_T_L_-;_-@_-"/>
    <numFmt numFmtId="196" formatCode="mmm/yyyy"/>
  </numFmts>
  <fonts count="50">
    <font>
      <sz val="10"/>
      <name val="Arial Tur"/>
      <family val="0"/>
    </font>
    <font>
      <b/>
      <sz val="10.5"/>
      <name val="Times New Roman"/>
      <family val="1"/>
    </font>
    <font>
      <b/>
      <u val="single"/>
      <sz val="10.5"/>
      <name val="Times New Roman"/>
      <family val="1"/>
    </font>
    <font>
      <sz val="12"/>
      <name val="Times New Roman"/>
      <family val="1"/>
    </font>
    <font>
      <u val="single"/>
      <sz val="10"/>
      <color indexed="12"/>
      <name val="Arial Tur"/>
      <family val="0"/>
    </font>
    <font>
      <u val="single"/>
      <sz val="10"/>
      <color indexed="3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b/>
      <sz val="9"/>
      <color indexed="8"/>
      <name val="Times New Roman"/>
      <family val="1"/>
    </font>
    <font>
      <sz val="10"/>
      <color indexed="8"/>
      <name val="Arial Tur"/>
      <family val="0"/>
    </font>
    <font>
      <sz val="10.5"/>
      <color indexed="8"/>
      <name val="Times New Roman"/>
      <family val="1"/>
    </font>
    <font>
      <b/>
      <sz val="10.5"/>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b/>
      <sz val="9"/>
      <color theme="1"/>
      <name val="Times New Roman"/>
      <family val="1"/>
    </font>
    <font>
      <sz val="10"/>
      <color theme="1"/>
      <name val="Arial Tur"/>
      <family val="0"/>
    </font>
    <font>
      <sz val="10.5"/>
      <color theme="1"/>
      <name val="Times New Roman"/>
      <family val="1"/>
    </font>
    <font>
      <b/>
      <sz val="10.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85"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45"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6"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3" xfId="0" applyFont="1" applyBorder="1" applyAlignment="1">
      <alignment vertical="center"/>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194" fontId="48"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191" fontId="48" fillId="0" borderId="11"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48" fillId="0" borderId="11" xfId="62" applyNumberFormat="1" applyFont="1" applyBorder="1" applyAlignment="1">
      <alignment horizontal="center" vertical="center" wrapText="1"/>
    </xf>
    <xf numFmtId="0" fontId="47" fillId="0" borderId="11" xfId="0" applyFont="1" applyBorder="1" applyAlignment="1">
      <alignment vertical="center"/>
    </xf>
    <xf numFmtId="0" fontId="47" fillId="0" borderId="14" xfId="0" applyFont="1" applyBorder="1" applyAlignment="1">
      <alignment vertical="center"/>
    </xf>
    <xf numFmtId="0" fontId="47" fillId="0" borderId="0" xfId="0" applyFont="1" applyBorder="1" applyAlignment="1">
      <alignment vertical="center"/>
    </xf>
    <xf numFmtId="0" fontId="45" fillId="0" borderId="0" xfId="0" applyFont="1" applyBorder="1" applyAlignment="1">
      <alignment horizontal="center" vertical="center" wrapText="1"/>
    </xf>
    <xf numFmtId="0" fontId="45" fillId="0" borderId="15" xfId="0" applyFont="1" applyBorder="1" applyAlignment="1">
      <alignment horizontal="left" vertical="center" wrapText="1"/>
    </xf>
    <xf numFmtId="0" fontId="48" fillId="0" borderId="15" xfId="0" applyFont="1" applyBorder="1" applyAlignment="1">
      <alignment horizontal="left" vertical="center" wrapText="1"/>
    </xf>
    <xf numFmtId="0" fontId="48" fillId="0" borderId="15" xfId="0" applyFont="1" applyBorder="1" applyAlignment="1">
      <alignment horizontal="center" vertical="center" wrapText="1"/>
    </xf>
    <xf numFmtId="194" fontId="48" fillId="0" borderId="15" xfId="0" applyNumberFormat="1" applyFont="1" applyBorder="1" applyAlignment="1">
      <alignment horizontal="center" vertical="center" wrapText="1"/>
    </xf>
    <xf numFmtId="0" fontId="49" fillId="0" borderId="15" xfId="0" applyFont="1" applyBorder="1" applyAlignment="1">
      <alignment horizontal="center" vertical="center" wrapText="1"/>
    </xf>
    <xf numFmtId="2" fontId="48" fillId="0" borderId="15" xfId="0" applyNumberFormat="1" applyFont="1" applyBorder="1" applyAlignment="1">
      <alignment horizontal="center" vertical="center" wrapText="1"/>
    </xf>
    <xf numFmtId="2" fontId="48" fillId="0" borderId="15" xfId="62"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zoomScale="85" zoomScaleNormal="85" zoomScalePageLayoutView="0" workbookViewId="0" topLeftCell="C1">
      <selection activeCell="E8" sqref="E8"/>
    </sheetView>
  </sheetViews>
  <sheetFormatPr defaultColWidth="9.00390625" defaultRowHeight="12.75"/>
  <cols>
    <col min="1" max="1" width="5.125" style="1" hidden="1" customWidth="1"/>
    <col min="2" max="2" width="12.625" style="1" hidden="1" customWidth="1"/>
    <col min="3" max="3" width="26.00390625" style="2" customWidth="1"/>
    <col min="4" max="4" width="9.625" style="2" customWidth="1"/>
    <col min="5" max="5" width="9.625" style="1" customWidth="1"/>
    <col min="6" max="6" width="17.00390625" style="1" customWidth="1"/>
    <col min="7" max="7" width="9.625" style="1" customWidth="1"/>
    <col min="8" max="8" width="16.875" style="2" customWidth="1"/>
    <col min="9" max="12" width="10.625" style="3" customWidth="1"/>
    <col min="13" max="13" width="17.25390625" style="3" customWidth="1"/>
    <col min="14" max="14" width="16.375" style="2" customWidth="1"/>
    <col min="15" max="16384" width="9.125" style="1" customWidth="1"/>
  </cols>
  <sheetData>
    <row r="1" spans="1:14" ht="19.5" customHeight="1">
      <c r="A1" s="30" t="s">
        <v>17</v>
      </c>
      <c r="B1" s="30"/>
      <c r="C1" s="30"/>
      <c r="D1" s="30"/>
      <c r="E1" s="30"/>
      <c r="F1" s="30"/>
      <c r="G1" s="30"/>
      <c r="H1" s="30"/>
      <c r="I1" s="30"/>
      <c r="J1" s="30"/>
      <c r="K1" s="30"/>
      <c r="L1" s="30"/>
      <c r="M1" s="30"/>
      <c r="N1" s="30"/>
    </row>
    <row r="2" spans="1:14" ht="19.5" customHeight="1">
      <c r="A2" s="30" t="s">
        <v>18</v>
      </c>
      <c r="B2" s="30"/>
      <c r="C2" s="30"/>
      <c r="D2" s="30"/>
      <c r="E2" s="30"/>
      <c r="F2" s="30"/>
      <c r="G2" s="30"/>
      <c r="H2" s="30"/>
      <c r="I2" s="30"/>
      <c r="J2" s="30"/>
      <c r="K2" s="30"/>
      <c r="L2" s="30"/>
      <c r="M2" s="30"/>
      <c r="N2" s="30"/>
    </row>
    <row r="3" spans="1:14" ht="19.5" customHeight="1">
      <c r="A3" s="30" t="s">
        <v>14</v>
      </c>
      <c r="B3" s="30"/>
      <c r="C3" s="30"/>
      <c r="D3" s="30"/>
      <c r="E3" s="30"/>
      <c r="F3" s="30"/>
      <c r="G3" s="30"/>
      <c r="H3" s="30"/>
      <c r="I3" s="30"/>
      <c r="J3" s="30"/>
      <c r="K3" s="30"/>
      <c r="L3" s="30"/>
      <c r="M3" s="30"/>
      <c r="N3" s="30"/>
    </row>
    <row r="4" spans="1:14" ht="22.5" customHeight="1">
      <c r="A4" s="31" t="s">
        <v>13</v>
      </c>
      <c r="B4" s="31"/>
      <c r="C4" s="31"/>
      <c r="D4" s="31"/>
      <c r="E4" s="31"/>
      <c r="F4" s="31"/>
      <c r="G4" s="31"/>
      <c r="H4" s="31"/>
      <c r="I4" s="31"/>
      <c r="J4" s="31"/>
      <c r="K4" s="31"/>
      <c r="L4" s="31"/>
      <c r="M4" s="31"/>
      <c r="N4" s="31"/>
    </row>
    <row r="5" spans="1:14" ht="88.5" customHeight="1">
      <c r="A5" s="32" t="s">
        <v>19</v>
      </c>
      <c r="B5" s="32"/>
      <c r="C5" s="32"/>
      <c r="D5" s="32"/>
      <c r="E5" s="32"/>
      <c r="F5" s="32"/>
      <c r="G5" s="32"/>
      <c r="H5" s="32"/>
      <c r="I5" s="32"/>
      <c r="J5" s="32"/>
      <c r="K5" s="32"/>
      <c r="L5" s="32"/>
      <c r="M5" s="32"/>
      <c r="N5" s="32"/>
    </row>
    <row r="6" spans="1:14" ht="57" customHeight="1">
      <c r="A6" s="5" t="s">
        <v>5</v>
      </c>
      <c r="B6" s="6" t="s">
        <v>0</v>
      </c>
      <c r="C6" s="6" t="s">
        <v>1</v>
      </c>
      <c r="D6" s="6" t="s">
        <v>2</v>
      </c>
      <c r="E6" s="6" t="s">
        <v>3</v>
      </c>
      <c r="F6" s="7" t="s">
        <v>4</v>
      </c>
      <c r="G6" s="5" t="s">
        <v>5</v>
      </c>
      <c r="H6" s="6" t="s">
        <v>6</v>
      </c>
      <c r="I6" s="5" t="s">
        <v>7</v>
      </c>
      <c r="J6" s="5"/>
      <c r="K6" s="5" t="s">
        <v>10</v>
      </c>
      <c r="L6" s="5"/>
      <c r="M6" s="5" t="s">
        <v>8</v>
      </c>
      <c r="N6" s="8" t="s">
        <v>16</v>
      </c>
    </row>
    <row r="7" spans="1:14" ht="22.5" customHeight="1">
      <c r="A7" s="9"/>
      <c r="B7" s="9"/>
      <c r="C7" s="6"/>
      <c r="D7" s="6"/>
      <c r="E7" s="5"/>
      <c r="F7" s="10"/>
      <c r="G7" s="5"/>
      <c r="H7" s="6"/>
      <c r="I7" s="5" t="s">
        <v>9</v>
      </c>
      <c r="J7" s="5" t="s">
        <v>11</v>
      </c>
      <c r="K7" s="5" t="s">
        <v>9</v>
      </c>
      <c r="L7" s="5" t="s">
        <v>12</v>
      </c>
      <c r="M7" s="5"/>
      <c r="N7" s="8"/>
    </row>
    <row r="8" spans="1:14" ht="42.75" customHeight="1">
      <c r="A8" s="11"/>
      <c r="B8" s="11"/>
      <c r="C8" s="6" t="s">
        <v>20</v>
      </c>
      <c r="D8" s="12" t="s">
        <v>15</v>
      </c>
      <c r="E8" s="13">
        <v>1</v>
      </c>
      <c r="F8" s="14">
        <v>43311</v>
      </c>
      <c r="G8" s="15">
        <v>1</v>
      </c>
      <c r="H8" s="16" t="s">
        <v>23</v>
      </c>
      <c r="I8" s="17">
        <v>78.076</v>
      </c>
      <c r="J8" s="18">
        <f>I8*60/100</f>
        <v>46.8456</v>
      </c>
      <c r="K8" s="17">
        <v>88.75</v>
      </c>
      <c r="L8" s="17">
        <f>K8*40/100</f>
        <v>35.5</v>
      </c>
      <c r="M8" s="17">
        <f>J8+L8</f>
        <v>82.34559999999999</v>
      </c>
      <c r="N8" s="8" t="s">
        <v>21</v>
      </c>
    </row>
    <row r="9" spans="1:14" ht="42" customHeight="1">
      <c r="A9" s="19"/>
      <c r="B9" s="19"/>
      <c r="C9" s="6" t="s">
        <v>20</v>
      </c>
      <c r="D9" s="12" t="s">
        <v>15</v>
      </c>
      <c r="E9" s="13">
        <v>1</v>
      </c>
      <c r="F9" s="14">
        <v>43311</v>
      </c>
      <c r="G9" s="15">
        <v>2</v>
      </c>
      <c r="H9" s="14" t="s">
        <v>22</v>
      </c>
      <c r="I9" s="17">
        <v>78.481</v>
      </c>
      <c r="J9" s="18">
        <f aca="true" t="shared" si="0" ref="J9:J20">I9*60/100</f>
        <v>47.0886</v>
      </c>
      <c r="K9" s="17">
        <v>87.5</v>
      </c>
      <c r="L9" s="17">
        <f aca="true" t="shared" si="1" ref="L9:L20">K9*40/100</f>
        <v>35</v>
      </c>
      <c r="M9" s="17">
        <f aca="true" t="shared" si="2" ref="M9:M20">J9+L9</f>
        <v>82.0886</v>
      </c>
      <c r="N9" s="8" t="s">
        <v>21</v>
      </c>
    </row>
    <row r="10" spans="1:14" ht="42" customHeight="1">
      <c r="A10" s="19"/>
      <c r="B10" s="19"/>
      <c r="C10" s="6" t="s">
        <v>20</v>
      </c>
      <c r="D10" s="12" t="s">
        <v>15</v>
      </c>
      <c r="E10" s="13">
        <v>1</v>
      </c>
      <c r="F10" s="14">
        <v>43311</v>
      </c>
      <c r="G10" s="15">
        <v>3</v>
      </c>
      <c r="H10" s="14" t="s">
        <v>24</v>
      </c>
      <c r="I10" s="17">
        <v>78.957</v>
      </c>
      <c r="J10" s="18">
        <f t="shared" si="0"/>
        <v>47.3742</v>
      </c>
      <c r="K10" s="17">
        <v>70</v>
      </c>
      <c r="L10" s="17">
        <f t="shared" si="1"/>
        <v>28</v>
      </c>
      <c r="M10" s="17">
        <f t="shared" si="2"/>
        <v>75.3742</v>
      </c>
      <c r="N10" s="8" t="s">
        <v>21</v>
      </c>
    </row>
    <row r="11" spans="1:14" ht="45" customHeight="1">
      <c r="A11" s="19"/>
      <c r="B11" s="19"/>
      <c r="C11" s="6" t="s">
        <v>20</v>
      </c>
      <c r="D11" s="12" t="s">
        <v>15</v>
      </c>
      <c r="E11" s="13">
        <v>1</v>
      </c>
      <c r="F11" s="14">
        <v>43311</v>
      </c>
      <c r="G11" s="15">
        <v>4</v>
      </c>
      <c r="H11" s="14" t="s">
        <v>25</v>
      </c>
      <c r="I11" s="17">
        <v>77.612</v>
      </c>
      <c r="J11" s="18">
        <f t="shared" si="0"/>
        <v>46.56719999999999</v>
      </c>
      <c r="K11" s="17">
        <v>71.25</v>
      </c>
      <c r="L11" s="17">
        <f t="shared" si="1"/>
        <v>28.5</v>
      </c>
      <c r="M11" s="17">
        <f t="shared" si="2"/>
        <v>75.06719999999999</v>
      </c>
      <c r="N11" s="8" t="s">
        <v>21</v>
      </c>
    </row>
    <row r="12" spans="1:14" ht="45" customHeight="1">
      <c r="A12" s="20"/>
      <c r="B12" s="20"/>
      <c r="C12" s="6" t="s">
        <v>20</v>
      </c>
      <c r="D12" s="12" t="s">
        <v>15</v>
      </c>
      <c r="E12" s="13">
        <v>1</v>
      </c>
      <c r="F12" s="14">
        <v>43311</v>
      </c>
      <c r="G12" s="15">
        <v>5</v>
      </c>
      <c r="H12" s="16" t="s">
        <v>26</v>
      </c>
      <c r="I12" s="17">
        <v>82.782</v>
      </c>
      <c r="J12" s="18">
        <f t="shared" si="0"/>
        <v>49.669200000000004</v>
      </c>
      <c r="K12" s="17">
        <v>61.25</v>
      </c>
      <c r="L12" s="17">
        <f t="shared" si="1"/>
        <v>24.5</v>
      </c>
      <c r="M12" s="17">
        <f t="shared" si="2"/>
        <v>74.1692</v>
      </c>
      <c r="N12" s="8" t="s">
        <v>21</v>
      </c>
    </row>
    <row r="13" spans="1:14" ht="45" customHeight="1">
      <c r="A13" s="21"/>
      <c r="B13" s="21"/>
      <c r="C13" s="6" t="s">
        <v>20</v>
      </c>
      <c r="D13" s="12" t="s">
        <v>15</v>
      </c>
      <c r="E13" s="13">
        <v>1</v>
      </c>
      <c r="F13" s="14">
        <v>43311</v>
      </c>
      <c r="G13" s="15">
        <v>6</v>
      </c>
      <c r="H13" s="14" t="s">
        <v>27</v>
      </c>
      <c r="I13" s="17">
        <v>72.525</v>
      </c>
      <c r="J13" s="18">
        <f t="shared" si="0"/>
        <v>43.515</v>
      </c>
      <c r="K13" s="17">
        <v>73.75</v>
      </c>
      <c r="L13" s="17">
        <f t="shared" si="1"/>
        <v>29.5</v>
      </c>
      <c r="M13" s="17">
        <f t="shared" si="2"/>
        <v>73.015</v>
      </c>
      <c r="N13" s="8" t="s">
        <v>21</v>
      </c>
    </row>
    <row r="14" spans="1:14" ht="45" customHeight="1">
      <c r="A14" s="21"/>
      <c r="B14" s="21"/>
      <c r="C14" s="6" t="s">
        <v>20</v>
      </c>
      <c r="D14" s="12" t="s">
        <v>15</v>
      </c>
      <c r="E14" s="13">
        <v>1</v>
      </c>
      <c r="F14" s="14">
        <v>43311</v>
      </c>
      <c r="G14" s="15">
        <v>7</v>
      </c>
      <c r="H14" s="14" t="s">
        <v>28</v>
      </c>
      <c r="I14" s="17">
        <v>81.128</v>
      </c>
      <c r="J14" s="18">
        <f t="shared" si="0"/>
        <v>48.6768</v>
      </c>
      <c r="K14" s="17">
        <v>60</v>
      </c>
      <c r="L14" s="17">
        <f t="shared" si="1"/>
        <v>24</v>
      </c>
      <c r="M14" s="17">
        <f t="shared" si="2"/>
        <v>72.6768</v>
      </c>
      <c r="N14" s="8" t="s">
        <v>21</v>
      </c>
    </row>
    <row r="15" spans="1:14" ht="45" customHeight="1">
      <c r="A15" s="21"/>
      <c r="B15" s="21"/>
      <c r="C15" s="6" t="s">
        <v>20</v>
      </c>
      <c r="D15" s="12" t="s">
        <v>15</v>
      </c>
      <c r="E15" s="13">
        <v>1</v>
      </c>
      <c r="F15" s="14">
        <v>43311</v>
      </c>
      <c r="G15" s="15">
        <v>8</v>
      </c>
      <c r="H15" s="14" t="s">
        <v>29</v>
      </c>
      <c r="I15" s="17">
        <v>71.9</v>
      </c>
      <c r="J15" s="18">
        <f t="shared" si="0"/>
        <v>43.14</v>
      </c>
      <c r="K15" s="17">
        <v>73.75</v>
      </c>
      <c r="L15" s="17">
        <f t="shared" si="1"/>
        <v>29.5</v>
      </c>
      <c r="M15" s="17">
        <f t="shared" si="2"/>
        <v>72.64</v>
      </c>
      <c r="N15" s="8" t="s">
        <v>21</v>
      </c>
    </row>
    <row r="16" spans="1:14" ht="45" customHeight="1">
      <c r="A16" s="21"/>
      <c r="B16" s="21"/>
      <c r="C16" s="6" t="s">
        <v>20</v>
      </c>
      <c r="D16" s="12" t="s">
        <v>15</v>
      </c>
      <c r="E16" s="13">
        <v>1</v>
      </c>
      <c r="F16" s="14">
        <v>43311</v>
      </c>
      <c r="G16" s="15">
        <v>9</v>
      </c>
      <c r="H16" s="14" t="s">
        <v>30</v>
      </c>
      <c r="I16" s="17">
        <v>83.675</v>
      </c>
      <c r="J16" s="18">
        <f t="shared" si="0"/>
        <v>50.205</v>
      </c>
      <c r="K16" s="17">
        <v>55</v>
      </c>
      <c r="L16" s="17">
        <f t="shared" si="1"/>
        <v>22</v>
      </c>
      <c r="M16" s="17">
        <f t="shared" si="2"/>
        <v>72.205</v>
      </c>
      <c r="N16" s="8" t="s">
        <v>21</v>
      </c>
    </row>
    <row r="17" spans="1:14" ht="45" customHeight="1">
      <c r="A17" s="21"/>
      <c r="B17" s="21"/>
      <c r="C17" s="6" t="s">
        <v>20</v>
      </c>
      <c r="D17" s="12" t="s">
        <v>15</v>
      </c>
      <c r="E17" s="13">
        <v>1</v>
      </c>
      <c r="F17" s="14">
        <v>43311</v>
      </c>
      <c r="G17" s="15">
        <v>10</v>
      </c>
      <c r="H17" s="14" t="s">
        <v>31</v>
      </c>
      <c r="I17" s="17">
        <v>78.46</v>
      </c>
      <c r="J17" s="18">
        <f t="shared" si="0"/>
        <v>47.07599999999999</v>
      </c>
      <c r="K17" s="17">
        <v>60</v>
      </c>
      <c r="L17" s="17">
        <f t="shared" si="1"/>
        <v>24</v>
      </c>
      <c r="M17" s="17">
        <f t="shared" si="2"/>
        <v>71.076</v>
      </c>
      <c r="N17" s="8" t="s">
        <v>21</v>
      </c>
    </row>
    <row r="18" spans="1:14" ht="45" customHeight="1">
      <c r="A18" s="21"/>
      <c r="B18" s="21"/>
      <c r="C18" s="6" t="s">
        <v>20</v>
      </c>
      <c r="D18" s="12" t="s">
        <v>15</v>
      </c>
      <c r="E18" s="13">
        <v>1</v>
      </c>
      <c r="F18" s="14">
        <v>43311</v>
      </c>
      <c r="G18" s="15">
        <v>11</v>
      </c>
      <c r="H18" s="14" t="s">
        <v>32</v>
      </c>
      <c r="I18" s="17">
        <v>82.463</v>
      </c>
      <c r="J18" s="18">
        <f t="shared" si="0"/>
        <v>49.477799999999995</v>
      </c>
      <c r="K18" s="17">
        <v>52.5</v>
      </c>
      <c r="L18" s="17">
        <f t="shared" si="1"/>
        <v>21</v>
      </c>
      <c r="M18" s="17">
        <f t="shared" si="2"/>
        <v>70.4778</v>
      </c>
      <c r="N18" s="8" t="s">
        <v>35</v>
      </c>
    </row>
    <row r="19" spans="1:14" ht="45" customHeight="1">
      <c r="A19" s="22"/>
      <c r="B19" s="22"/>
      <c r="C19" s="6" t="s">
        <v>20</v>
      </c>
      <c r="D19" s="12" t="s">
        <v>15</v>
      </c>
      <c r="E19" s="13">
        <v>1</v>
      </c>
      <c r="F19" s="14">
        <v>43311</v>
      </c>
      <c r="G19" s="15">
        <v>12</v>
      </c>
      <c r="H19" s="14" t="s">
        <v>33</v>
      </c>
      <c r="I19" s="17">
        <v>80.655</v>
      </c>
      <c r="J19" s="18">
        <f t="shared" si="0"/>
        <v>48.393</v>
      </c>
      <c r="K19" s="17">
        <v>53.75</v>
      </c>
      <c r="L19" s="17">
        <f t="shared" si="1"/>
        <v>21.5</v>
      </c>
      <c r="M19" s="17">
        <f t="shared" si="2"/>
        <v>69.893</v>
      </c>
      <c r="N19" s="8" t="s">
        <v>35</v>
      </c>
    </row>
    <row r="20" spans="1:14" ht="45" customHeight="1">
      <c r="A20" s="21"/>
      <c r="B20" s="21"/>
      <c r="C20" s="23" t="s">
        <v>20</v>
      </c>
      <c r="D20" s="24" t="s">
        <v>15</v>
      </c>
      <c r="E20" s="25">
        <v>1</v>
      </c>
      <c r="F20" s="26">
        <v>43311</v>
      </c>
      <c r="G20" s="27">
        <v>13</v>
      </c>
      <c r="H20" s="26" t="s">
        <v>34</v>
      </c>
      <c r="I20" s="28">
        <v>74.041</v>
      </c>
      <c r="J20" s="29">
        <f t="shared" si="0"/>
        <v>44.4246</v>
      </c>
      <c r="K20" s="28">
        <v>61.25</v>
      </c>
      <c r="L20" s="28">
        <f t="shared" si="1"/>
        <v>24.5</v>
      </c>
      <c r="M20" s="28">
        <f t="shared" si="2"/>
        <v>68.9246</v>
      </c>
      <c r="N20" s="4" t="s">
        <v>35</v>
      </c>
    </row>
  </sheetData>
  <sheetProtection/>
  <mergeCells count="5">
    <mergeCell ref="A1:N1"/>
    <mergeCell ref="A2:N2"/>
    <mergeCell ref="A4:N4"/>
    <mergeCell ref="A3:N3"/>
    <mergeCell ref="A5:N5"/>
  </mergeCells>
  <printOptions/>
  <pageMargins left="0.2755905511811024" right="0.03937007874015748" top="0.4724409448818898" bottom="0.2362204724409449" header="0.2755905511811024"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Hasan K</dc:creator>
  <cp:keywords/>
  <dc:description/>
  <cp:lastModifiedBy>cbayram</cp:lastModifiedBy>
  <cp:lastPrinted>2010-09-05T13:09:17Z</cp:lastPrinted>
  <dcterms:created xsi:type="dcterms:W3CDTF">2009-01-09T15:27:27Z</dcterms:created>
  <dcterms:modified xsi:type="dcterms:W3CDTF">2018-07-31T13:24:23Z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-928592122</vt:i4>
  </property>
  <property fmtid="{D5CDD505-2E9C-101B-9397-08002B2CF9AE}" pid="3" name="_EmailSubject">
    <vt:lpwstr>bilgisayar muh.ondegerlendirme</vt:lpwstr>
  </property>
  <property fmtid="{D5CDD505-2E9C-101B-9397-08002B2CF9AE}" pid="4" name="_AuthorEmail">
    <vt:lpwstr>sevim.bektas@marmara.edu.tr</vt:lpwstr>
  </property>
  <property fmtid="{D5CDD505-2E9C-101B-9397-08002B2CF9AE}" pid="5" name="_AuthorEmailDisplayName">
    <vt:lpwstr>Sevim Bektaş</vt:lpwstr>
  </property>
  <property fmtid="{D5CDD505-2E9C-101B-9397-08002B2CF9AE}" pid="6" name="_ReviewingToolsShownOnce">
    <vt:lpwstr/>
  </property>
</Properties>
</file>